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rmulário" sheetId="1" r:id="rId1"/>
  </sheets>
  <calcPr calcId="14562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<sst xmlns="http://schemas.openxmlformats.org/spreadsheetml/2006/main" count="76" uniqueCount="68">
  <si>
    <t>Formulário de BID para realização de torneio entre Solicitante e FPD</t>
  </si>
  <si>
    <t>Diretor do  Torneio:</t>
  </si>
  <si>
    <t>Staff:</t>
  </si>
  <si>
    <t>Categoria:</t>
  </si>
  <si>
    <t>Métrica</t>
  </si>
  <si>
    <t>Descrição</t>
  </si>
  <si>
    <t>Pontuação</t>
  </si>
  <si>
    <t>Sim ou Não?</t>
  </si>
  <si>
    <t>Maria</t>
  </si>
  <si>
    <t>João, etc</t>
  </si>
  <si>
    <t>Mixed</t>
  </si>
  <si>
    <t>Primeiro passo - informações Gerais do evento</t>
  </si>
  <si>
    <t>Item</t>
  </si>
  <si>
    <t xml:space="preserve">Campo </t>
  </si>
  <si>
    <t>Vídeo</t>
  </si>
  <si>
    <t>Patrocínio</t>
  </si>
  <si>
    <t>Fotos</t>
  </si>
  <si>
    <t>Primeiros Socorros</t>
  </si>
  <si>
    <t>Staff</t>
  </si>
  <si>
    <t>Imprensa</t>
  </si>
  <si>
    <t>Apoiadores</t>
  </si>
  <si>
    <t>Social</t>
  </si>
  <si>
    <t>Transporte</t>
  </si>
  <si>
    <t>Festa</t>
  </si>
  <si>
    <t>Fruta</t>
  </si>
  <si>
    <t>Águas</t>
  </si>
  <si>
    <t>Alimentação</t>
  </si>
  <si>
    <t>Premiação</t>
  </si>
  <si>
    <t>A Organização oferece campos (sem a necessidade de utilizar campo da FPD)</t>
  </si>
  <si>
    <t>Filmar jogos e/ou vídeos com Melhores momentos do evento</t>
  </si>
  <si>
    <t>Apresentar um patrocinador financeiro</t>
  </si>
  <si>
    <t>Disponibilizar fotos de boa qualidade</t>
  </si>
  <si>
    <t>Equipe de Primeiros socorros</t>
  </si>
  <si>
    <t>Quantidade de pessoas que irão trabalhar no evento</t>
  </si>
  <si>
    <t>Jornais, Revistar, Canais de TV e Online para divulgação do evento</t>
  </si>
  <si>
    <t>Apresentar um apoiador de produtos e/ou Institucional</t>
  </si>
  <si>
    <t>Ter englobado alguma ação social</t>
  </si>
  <si>
    <t>Disponibilizar transporte para atletas</t>
  </si>
  <si>
    <t>Organizar uma festa</t>
  </si>
  <si>
    <t>Disponibilizar frutas no local / dias do evento</t>
  </si>
  <si>
    <t>Disponibilizar água no local / dias do evento</t>
  </si>
  <si>
    <t>Disponibilizar locais de fácil acesso à alimentação</t>
  </si>
  <si>
    <t>Ter Premiação</t>
  </si>
  <si>
    <t>Jogadores</t>
  </si>
  <si>
    <t>Mulheres</t>
  </si>
  <si>
    <t>Novatos (as)</t>
  </si>
  <si>
    <t>Faturamento</t>
  </si>
  <si>
    <t>Quantidade / Valor</t>
  </si>
  <si>
    <t>Quantidade estimada de jogadores de todos os gêneros e idades</t>
  </si>
  <si>
    <t>Quantidade estimada de Mulheres</t>
  </si>
  <si>
    <t>Quantidade estimada de novatos (as)</t>
  </si>
  <si>
    <t>Sim</t>
  </si>
  <si>
    <t>Comentários</t>
  </si>
  <si>
    <t>Formato</t>
  </si>
  <si>
    <t>Conceito</t>
  </si>
  <si>
    <t>xxx</t>
  </si>
  <si>
    <t>Terceiro passo - informações extras que engrandecem o evento</t>
  </si>
  <si>
    <t>Regras</t>
  </si>
  <si>
    <t>etc</t>
  </si>
  <si>
    <t>etc.</t>
  </si>
  <si>
    <t>Não</t>
  </si>
  <si>
    <t>Valor esperado com Patrocinador</t>
  </si>
  <si>
    <t>Custo da taxa de jogador (se tiver)</t>
  </si>
  <si>
    <t>Custo da taxa de time (se tiver)</t>
  </si>
  <si>
    <t>Engloba nome do evento, logotipo, canais de comunicação, etc</t>
  </si>
  <si>
    <t>Exemplo: Mixed Savage 4x3, 1 novato obrigatório em campo</t>
  </si>
  <si>
    <t>Exemplo: Workshop de regras em um intervalo de 30 minutos no segundo dia do evento</t>
  </si>
  <si>
    <t>Segundo passo - informações Quantitativas sobre o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</si>
</sst>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4" borderId="1" xfId="0" applyFill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8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14</xdr:row>
      <xdr:rowOff>9525</xdr:rowOff>
    </xdr:from>
    <xdr:to>
      <xdr:col>9</xdr:col>
      <xdr:colOff>161925</xdr:colOff>
      <xdr:row>20</xdr:row>
      <xdr:rowOff>0</xdr:rowOff>
    </xdr:to>
    <xdr:sp macro="" textlink="">
      <xdr:nvSpPr>
        <xdr:cNvPr id="2" name="TextBox 1"/>
        <xdr:cNvSpPr txBox="1"/>
      </xdr:nvSpPr>
      <xdr:spPr>
        <a:xfrm>
          <a:off x="9144000" y="2676525"/>
          <a:ext cx="2971800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 u="sng">
              <a:solidFill>
                <a:srgbClr val="FF0000"/>
              </a:solidFill>
            </a:rPr>
            <a:t>Instruções de preenchimento:</a:t>
          </a:r>
          <a:endParaRPr lang="pt-BR" sz="1100" b="0" u="sng">
            <a:solidFill>
              <a:srgbClr val="FF0000"/>
            </a:solidFill>
          </a:endParaRPr>
        </a:p>
        <a:p>
          <a:r>
            <a:rPr lang="pt-BR" sz="1100" b="0"/>
            <a:t>1-</a:t>
          </a:r>
          <a:r>
            <a:rPr lang="pt-BR" sz="1100" b="0" baseline="0"/>
            <a:t> </a:t>
          </a:r>
          <a:r>
            <a:rPr lang="pt-BR" sz="1100" baseline="0"/>
            <a:t>Preencher os campos em amarelo. (já colocamos alguns valores como exemplo)</a:t>
          </a:r>
          <a:endParaRPr lang="pt-BR" sz="1100" b="1" baseline="0"/>
        </a:p>
        <a:p>
          <a:r>
            <a:rPr lang="pt-BR" sz="1100" b="1" baseline="0"/>
            <a:t>2 - </a:t>
          </a:r>
          <a:r>
            <a:rPr lang="pt-BR" sz="1100" baseline="0"/>
            <a:t>A parte de extras é livre, permitindo o aplicante do BID informar qualquer atividade / informação sobre o evento.</a:t>
          </a:r>
        </a:p>
      </xdr:txBody>
    </xdr:sp>
    <xdr:clientData/>
  </xdr:twoCellAnchor>
  <xdr:twoCellAnchor>
    <xdr:from>
      <xdr:col>4</xdr:col>
      <xdr:colOff>257175</xdr:colOff>
      <xdr:row>20</xdr:row>
      <xdr:rowOff>57149</xdr:rowOff>
    </xdr:from>
    <xdr:to>
      <xdr:col>9</xdr:col>
      <xdr:colOff>171450</xdr:colOff>
      <xdr:row>34</xdr:row>
      <xdr:rowOff>57150</xdr:rowOff>
    </xdr:to>
    <xdr:sp macro="" textlink="">
      <xdr:nvSpPr>
        <xdr:cNvPr id="3" name="TextBox 2"/>
        <xdr:cNvSpPr txBox="1"/>
      </xdr:nvSpPr>
      <xdr:spPr>
        <a:xfrm>
          <a:off x="9163050" y="3867149"/>
          <a:ext cx="2962275" cy="2667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 u="sng">
              <a:solidFill>
                <a:srgbClr val="FF0000"/>
              </a:solidFill>
            </a:rPr>
            <a:t>Metodologia de Avaliação</a:t>
          </a:r>
          <a:endParaRPr lang="pt-BR" sz="1100" b="0" u="sng">
            <a:solidFill>
              <a:srgbClr val="FF0000"/>
            </a:solidFill>
          </a:endParaRPr>
        </a:p>
        <a:p>
          <a:r>
            <a:rPr lang="pt-BR" sz="1100" b="1"/>
            <a:t>1-</a:t>
          </a:r>
          <a:r>
            <a:rPr lang="pt-BR" sz="1100" b="1" baseline="0"/>
            <a:t> </a:t>
          </a:r>
          <a:r>
            <a:rPr lang="pt-BR" sz="1100" baseline="0"/>
            <a:t>Soma da pontuação do Primeiro passo</a:t>
          </a:r>
          <a:endParaRPr lang="pt-BR" sz="1100" b="1" baseline="0"/>
        </a:p>
        <a:p>
          <a:r>
            <a:rPr lang="pt-BR" sz="1100" b="1" baseline="0"/>
            <a:t>2 - </a:t>
          </a:r>
          <a:r>
            <a:rPr lang="pt-BR" sz="1100" b="0" baseline="0"/>
            <a:t>Caso a pontuação do primeiro passo tenha uma diferença de valor inferior a 3 pontos em comparação a 2º Bid, o valor financeiro será critério de desempate.</a:t>
          </a:r>
        </a:p>
        <a:p>
          <a:r>
            <a:rPr lang="pt-BR" sz="1100" b="1" baseline="0"/>
            <a:t>3 - </a:t>
          </a:r>
          <a:r>
            <a:rPr lang="pt-BR" sz="1100" b="0" baseline="0"/>
            <a:t>Caso o aplicante do BID entenda que algum de seus extras deveria receber uma pontuação (que irá somar a métrica do passo 1, sendo pontuação máxima de 3 pontos por extra), o mesmo deve informar no momento da aplicação do BID, onde será avaliado.</a:t>
          </a:r>
        </a:p>
        <a:p>
          <a:r>
            <a:rPr lang="pt-BR" sz="1100" b="0" baseline="0"/>
            <a:t>A pontuação proposta será avaliada e comparada a importância junto as pontos do primeiro passo.</a:t>
          </a:r>
        </a:p>
      </xdr:txBody>
    </xdr:sp>
    <xdr:clientData/>
  </xdr:twoCellAnchor>
  <xdr:twoCellAnchor>
    <xdr:from>
      <xdr:col>4</xdr:col>
      <xdr:colOff>228600</xdr:colOff>
      <xdr:row>0</xdr:row>
      <xdr:rowOff>133350</xdr:rowOff>
    </xdr:from>
    <xdr:to>
      <xdr:col>9</xdr:col>
      <xdr:colOff>161925</xdr:colOff>
      <xdr:row>13</xdr:row>
      <xdr:rowOff>142875</xdr:rowOff>
    </xdr:to>
    <xdr:sp macro="" textlink="">
      <xdr:nvSpPr>
        <xdr:cNvPr id="4" name="TextBox 3"/>
        <xdr:cNvSpPr txBox="1"/>
      </xdr:nvSpPr>
      <xdr:spPr>
        <a:xfrm>
          <a:off x="9134475" y="133350"/>
          <a:ext cx="2981325" cy="2486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 u="sng">
              <a:solidFill>
                <a:srgbClr val="FF0000"/>
              </a:solidFill>
            </a:rPr>
            <a:t>Informações gerais:</a:t>
          </a:r>
          <a:endParaRPr lang="pt-BR" sz="1100" b="0" u="sng">
            <a:solidFill>
              <a:srgbClr val="FF0000"/>
            </a:solidFill>
          </a:endParaRPr>
        </a:p>
        <a:p>
          <a:r>
            <a:rPr lang="pt-BR" sz="1100" b="0"/>
            <a:t>1-</a:t>
          </a:r>
          <a:r>
            <a:rPr lang="pt-BR" sz="1100" b="0" baseline="0"/>
            <a:t> </a:t>
          </a:r>
          <a:r>
            <a:rPr lang="pt-BR" sz="1100" baseline="0"/>
            <a:t>Os eventos serão de 2 dias (sábado e domingo).</a:t>
          </a:r>
          <a:endParaRPr lang="pt-BR" sz="1100" b="1" baseline="0"/>
        </a:p>
        <a:p>
          <a:r>
            <a:rPr lang="pt-BR" sz="1100" b="1" baseline="0"/>
            <a:t>2 - </a:t>
          </a:r>
          <a:r>
            <a:rPr lang="pt-BR" sz="1100" baseline="0"/>
            <a:t>Os Bid´s devem ser aplicados no mínimo 1 mês antes da disponibilização das datas pela FPD.</a:t>
          </a:r>
        </a:p>
        <a:p>
          <a:r>
            <a:rPr lang="pt-BR" sz="1100" b="1" baseline="0"/>
            <a:t>3 - </a:t>
          </a:r>
          <a:r>
            <a:rPr lang="pt-BR" sz="1100" b="0" baseline="0"/>
            <a:t>Considerando a dificuldade em conseguir campos mesmo para a FPD, os Bid´s podem ser aplicados </a:t>
          </a:r>
          <a:r>
            <a:rPr lang="pt-BR" sz="1100" b="0" u="sng" baseline="0"/>
            <a:t>mesmo sem a FPD disponibilizar uma data</a:t>
          </a:r>
          <a:r>
            <a:rPr lang="pt-BR" sz="1100" b="0" baseline="0"/>
            <a:t>. Caso o Bid seja escolhido a FPD se compromete a informar / perguntar para os organizadores no mínimo 1 mês antes do evento, pedindo a confirmação se os mesmos podem organizar o evento na data acordada.</a:t>
          </a:r>
          <a:endParaRPr lang="pt-BR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showGridLines="0" tabSelected="1" topLeftCell="A13" workbookViewId="0">
      <selection activeCell="A30" sqref="A30:D30"/>
    </sheetView>
  </sheetViews>
  <sheetFormatPr defaultRowHeight="15" x14ac:dyDescent="0.25"/>
  <cols>
    <col min="1" max="1" width="39.7109375" customWidth="1"/>
    <col min="2" max="2" width="69.7109375" bestFit="1" customWidth="1"/>
    <col min="3" max="3" width="13" style="2" bestFit="1" customWidth="1"/>
    <col min="4" max="4" width="11.140625" bestFit="1" customWidth="1"/>
  </cols>
  <sheetData>
    <row r="1" spans="1:4 16384:16384" x14ac:dyDescent="0.25">
      <c r="A1" s="11" t="s">
        <v>0</v>
      </c>
      <c r="B1" s="11"/>
      <c r="C1" s="11"/>
      <c r="D1" s="11"/>
      <c r="XFD1" t="s">
        <v>51</v>
      </c>
    </row>
    <row r="2" spans="1:4 16384:16384" x14ac:dyDescent="0.25">
      <c r="A2" s="7" t="s">
        <v>1</v>
      </c>
      <c r="B2" s="18" t="s">
        <v>8</v>
      </c>
      <c r="C2" s="19"/>
      <c r="D2" s="20"/>
      <c r="XFD2" t="s">
        <v>60</v>
      </c>
    </row>
    <row r="3" spans="1:4 16384:16384" x14ac:dyDescent="0.25">
      <c r="A3" s="7" t="s">
        <v>2</v>
      </c>
      <c r="B3" s="18" t="s">
        <v>9</v>
      </c>
      <c r="C3" s="19"/>
      <c r="D3" s="20"/>
    </row>
    <row r="4" spans="1:4 16384:16384" x14ac:dyDescent="0.25">
      <c r="A4" s="7" t="s">
        <v>3</v>
      </c>
      <c r="B4" s="18" t="s">
        <v>10</v>
      </c>
      <c r="C4" s="19"/>
      <c r="D4" s="20"/>
    </row>
    <row r="5" spans="1:4 16384:16384" s="5" customFormat="1" x14ac:dyDescent="0.25">
      <c r="A5" s="12" t="s">
        <v>11</v>
      </c>
      <c r="B5" s="13"/>
      <c r="C5" s="13"/>
      <c r="D5" s="14"/>
    </row>
    <row r="6" spans="1:4 16384:16384" x14ac:dyDescent="0.25">
      <c r="A6" s="3" t="s">
        <v>4</v>
      </c>
      <c r="B6" s="3" t="s">
        <v>5</v>
      </c>
      <c r="C6" s="4" t="s">
        <v>7</v>
      </c>
      <c r="D6" s="3" t="s">
        <v>6</v>
      </c>
    </row>
    <row r="7" spans="1:4 16384:16384" x14ac:dyDescent="0.25">
      <c r="A7" s="6" t="s">
        <v>13</v>
      </c>
      <c r="B7" s="6" t="s">
        <v>28</v>
      </c>
      <c r="C7" s="9"/>
      <c r="D7" s="1">
        <f>IF(C7="Sim",3,0)</f>
        <v>0</v>
      </c>
    </row>
    <row r="8" spans="1:4 16384:16384" x14ac:dyDescent="0.25">
      <c r="A8" s="6" t="s">
        <v>14</v>
      </c>
      <c r="B8" s="6" t="s">
        <v>29</v>
      </c>
      <c r="C8" s="9"/>
      <c r="D8" s="1">
        <f t="shared" ref="D8:D9" si="0">IF(C8="Sim",3,0)</f>
        <v>0</v>
      </c>
    </row>
    <row r="9" spans="1:4 16384:16384" x14ac:dyDescent="0.25">
      <c r="A9" s="6" t="s">
        <v>15</v>
      </c>
      <c r="B9" s="6" t="s">
        <v>30</v>
      </c>
      <c r="C9" s="9"/>
      <c r="D9" s="1">
        <f t="shared" si="0"/>
        <v>0</v>
      </c>
    </row>
    <row r="10" spans="1:4 16384:16384" x14ac:dyDescent="0.25">
      <c r="A10" s="6" t="s">
        <v>16</v>
      </c>
      <c r="B10" s="6" t="s">
        <v>31</v>
      </c>
      <c r="C10" s="9"/>
      <c r="D10" s="1">
        <f>IF(C10="Sim",2,0)</f>
        <v>0</v>
      </c>
    </row>
    <row r="11" spans="1:4 16384:16384" x14ac:dyDescent="0.25">
      <c r="A11" s="6" t="s">
        <v>17</v>
      </c>
      <c r="B11" s="6" t="s">
        <v>32</v>
      </c>
      <c r="C11" s="9"/>
      <c r="D11" s="1">
        <f t="shared" ref="D11:D16" si="1">IF(C11="Sim",2,0)</f>
        <v>0</v>
      </c>
    </row>
    <row r="12" spans="1:4 16384:16384" x14ac:dyDescent="0.25">
      <c r="A12" s="6" t="s">
        <v>18</v>
      </c>
      <c r="B12" s="6" t="s">
        <v>33</v>
      </c>
      <c r="C12" s="9"/>
      <c r="D12" s="1">
        <f t="shared" si="1"/>
        <v>0</v>
      </c>
    </row>
    <row r="13" spans="1:4 16384:16384" x14ac:dyDescent="0.25">
      <c r="A13" s="6" t="s">
        <v>19</v>
      </c>
      <c r="B13" s="6" t="s">
        <v>34</v>
      </c>
      <c r="C13" s="9"/>
      <c r="D13" s="1">
        <f t="shared" si="1"/>
        <v>0</v>
      </c>
    </row>
    <row r="14" spans="1:4 16384:16384" x14ac:dyDescent="0.25">
      <c r="A14" s="6" t="s">
        <v>20</v>
      </c>
      <c r="B14" s="6" t="s">
        <v>35</v>
      </c>
      <c r="C14" s="9"/>
      <c r="D14" s="1">
        <f t="shared" si="1"/>
        <v>0</v>
      </c>
    </row>
    <row r="15" spans="1:4 16384:16384" x14ac:dyDescent="0.25">
      <c r="A15" s="6" t="s">
        <v>21</v>
      </c>
      <c r="B15" s="6" t="s">
        <v>36</v>
      </c>
      <c r="C15" s="9"/>
      <c r="D15" s="1">
        <f t="shared" si="1"/>
        <v>0</v>
      </c>
    </row>
    <row r="16" spans="1:4 16384:16384" x14ac:dyDescent="0.25">
      <c r="A16" s="6" t="s">
        <v>22</v>
      </c>
      <c r="B16" s="6" t="s">
        <v>37</v>
      </c>
      <c r="C16" s="9"/>
      <c r="D16" s="1">
        <f t="shared" si="1"/>
        <v>0</v>
      </c>
    </row>
    <row r="17" spans="1:4" x14ac:dyDescent="0.25">
      <c r="A17" s="6" t="s">
        <v>23</v>
      </c>
      <c r="B17" s="6" t="s">
        <v>38</v>
      </c>
      <c r="C17" s="9"/>
      <c r="D17" s="1">
        <f>IF(C17="Sim",1,0)</f>
        <v>0</v>
      </c>
    </row>
    <row r="18" spans="1:4" x14ac:dyDescent="0.25">
      <c r="A18" s="6" t="s">
        <v>24</v>
      </c>
      <c r="B18" s="6" t="s">
        <v>39</v>
      </c>
      <c r="C18" s="9"/>
      <c r="D18" s="1">
        <f t="shared" ref="D18:D21" si="2">IF(C18="Sim",1,0)</f>
        <v>0</v>
      </c>
    </row>
    <row r="19" spans="1:4" x14ac:dyDescent="0.25">
      <c r="A19" s="6" t="s">
        <v>25</v>
      </c>
      <c r="B19" s="6" t="s">
        <v>40</v>
      </c>
      <c r="C19" s="9"/>
      <c r="D19" s="1">
        <f t="shared" si="2"/>
        <v>0</v>
      </c>
    </row>
    <row r="20" spans="1:4" x14ac:dyDescent="0.25">
      <c r="A20" s="6" t="s">
        <v>26</v>
      </c>
      <c r="B20" s="6" t="s">
        <v>41</v>
      </c>
      <c r="C20" s="9"/>
      <c r="D20" s="1">
        <f t="shared" si="2"/>
        <v>0</v>
      </c>
    </row>
    <row r="21" spans="1:4" x14ac:dyDescent="0.25">
      <c r="A21" s="6" t="s">
        <v>27</v>
      </c>
      <c r="B21" s="6" t="s">
        <v>42</v>
      </c>
      <c r="C21" s="9"/>
      <c r="D21" s="1">
        <f t="shared" si="2"/>
        <v>0</v>
      </c>
    </row>
    <row r="22" spans="1:4" s="5" customFormat="1" x14ac:dyDescent="0.25">
      <c r="A22" s="12" t="s">
        <v>67</v>
      </c>
      <c r="B22" s="13"/>
      <c r="C22" s="13"/>
      <c r="D22" s="14"/>
    </row>
    <row r="23" spans="1:4" x14ac:dyDescent="0.25">
      <c r="A23" s="3" t="s">
        <v>12</v>
      </c>
      <c r="B23" s="3" t="s">
        <v>5</v>
      </c>
      <c r="C23" s="15" t="s">
        <v>47</v>
      </c>
      <c r="D23" s="16"/>
    </row>
    <row r="24" spans="1:4" x14ac:dyDescent="0.25">
      <c r="A24" s="8" t="s">
        <v>43</v>
      </c>
      <c r="B24" s="8" t="s">
        <v>48</v>
      </c>
      <c r="C24" s="17">
        <v>100</v>
      </c>
      <c r="D24" s="17"/>
    </row>
    <row r="25" spans="1:4" x14ac:dyDescent="0.25">
      <c r="A25" s="8" t="s">
        <v>44</v>
      </c>
      <c r="B25" s="8" t="s">
        <v>49</v>
      </c>
      <c r="C25" s="17">
        <v>50</v>
      </c>
      <c r="D25" s="17"/>
    </row>
    <row r="26" spans="1:4" x14ac:dyDescent="0.25">
      <c r="A26" s="8" t="s">
        <v>45</v>
      </c>
      <c r="B26" s="8" t="s">
        <v>50</v>
      </c>
      <c r="C26" s="17">
        <v>30</v>
      </c>
      <c r="D26" s="17"/>
    </row>
    <row r="27" spans="1:4" s="10" customFormat="1" x14ac:dyDescent="0.25">
      <c r="A27" s="8" t="s">
        <v>46</v>
      </c>
      <c r="B27" s="8" t="s">
        <v>62</v>
      </c>
      <c r="C27" s="21">
        <v>10</v>
      </c>
      <c r="D27" s="17"/>
    </row>
    <row r="28" spans="1:4" s="10" customFormat="1" x14ac:dyDescent="0.25">
      <c r="A28" s="8" t="s">
        <v>46</v>
      </c>
      <c r="B28" s="8" t="s">
        <v>63</v>
      </c>
      <c r="C28" s="21">
        <v>100</v>
      </c>
      <c r="D28" s="17"/>
    </row>
    <row r="29" spans="1:4" x14ac:dyDescent="0.25">
      <c r="A29" s="8" t="s">
        <v>46</v>
      </c>
      <c r="B29" s="8" t="s">
        <v>61</v>
      </c>
      <c r="C29" s="21">
        <v>3000</v>
      </c>
      <c r="D29" s="17"/>
    </row>
    <row r="30" spans="1:4" x14ac:dyDescent="0.25">
      <c r="A30" s="12" t="s">
        <v>56</v>
      </c>
      <c r="B30" s="13"/>
      <c r="C30" s="13"/>
      <c r="D30" s="14"/>
    </row>
    <row r="31" spans="1:4" x14ac:dyDescent="0.25">
      <c r="A31" s="3" t="s">
        <v>12</v>
      </c>
      <c r="B31" s="3" t="s">
        <v>5</v>
      </c>
      <c r="C31" s="15" t="s">
        <v>52</v>
      </c>
      <c r="D31" s="16"/>
    </row>
    <row r="32" spans="1:4" x14ac:dyDescent="0.25">
      <c r="A32" s="9" t="s">
        <v>53</v>
      </c>
      <c r="B32" s="9" t="s">
        <v>65</v>
      </c>
      <c r="C32" s="17" t="s">
        <v>55</v>
      </c>
      <c r="D32" s="17"/>
    </row>
    <row r="33" spans="1:4" x14ac:dyDescent="0.25">
      <c r="A33" s="9" t="s">
        <v>54</v>
      </c>
      <c r="B33" s="9" t="s">
        <v>64</v>
      </c>
      <c r="C33" s="17" t="s">
        <v>55</v>
      </c>
      <c r="D33" s="17"/>
    </row>
    <row r="34" spans="1:4" ht="30" x14ac:dyDescent="0.25">
      <c r="A34" s="9" t="s">
        <v>57</v>
      </c>
      <c r="B34" s="22" t="s">
        <v>66</v>
      </c>
      <c r="C34" s="17" t="s">
        <v>55</v>
      </c>
      <c r="D34" s="17"/>
    </row>
    <row r="35" spans="1:4" x14ac:dyDescent="0.25">
      <c r="A35" s="9" t="s">
        <v>58</v>
      </c>
      <c r="B35" s="9" t="s">
        <v>59</v>
      </c>
      <c r="C35" s="17" t="s">
        <v>59</v>
      </c>
      <c r="D35" s="17"/>
    </row>
  </sheetData>
  <mergeCells count="19">
    <mergeCell ref="C33:D33"/>
    <mergeCell ref="C32:D32"/>
    <mergeCell ref="C34:D34"/>
    <mergeCell ref="C35:D35"/>
    <mergeCell ref="B2:D2"/>
    <mergeCell ref="B3:D3"/>
    <mergeCell ref="B4:D4"/>
    <mergeCell ref="C27:D27"/>
    <mergeCell ref="C28:D28"/>
    <mergeCell ref="C25:D25"/>
    <mergeCell ref="C26:D26"/>
    <mergeCell ref="C29:D29"/>
    <mergeCell ref="A30:D30"/>
    <mergeCell ref="C31:D31"/>
    <mergeCell ref="A1:D1"/>
    <mergeCell ref="A5:D5"/>
    <mergeCell ref="A22:D22"/>
    <mergeCell ref="C23:D23"/>
    <mergeCell ref="C24:D24"/>
  </mergeCells>
  <dataValidations count="1">
    <dataValidation type="list" allowBlank="1" showInputMessage="1" showErrorMessage="1" sqref="C7:C21">
      <formula1>$XFD$1:$XFD$2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FazaniL</dc:creator>
  <cp:lastModifiedBy>Andreia Fukuda de Freitas - UEV</cp:lastModifiedBy>
  <dcterms:created xsi:type="dcterms:W3CDTF">2017-02-07T17:16:02Z</dcterms:created>
  <dcterms:modified xsi:type="dcterms:W3CDTF">2017-02-13T21:17:32Z</dcterms:modified>
</cp:coreProperties>
</file>